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.lemke\Desktop\ochrona przyrody\OSTOJE BIO\Ostoje bio 2014\"/>
    </mc:Choice>
  </mc:AlternateContent>
  <bookViews>
    <workbookView xWindow="0" yWindow="0" windowWidth="2040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" i="1" l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3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G19" i="1" l="1"/>
</calcChain>
</file>

<file path=xl/sharedStrings.xml><?xml version="1.0" encoding="utf-8"?>
<sst xmlns="http://schemas.openxmlformats.org/spreadsheetml/2006/main" count="66" uniqueCount="66">
  <si>
    <t>KOD OSTOI</t>
  </si>
  <si>
    <t>NAZWA</t>
  </si>
  <si>
    <t>N</t>
  </si>
  <si>
    <t>Drzewostany o cechach zbliżonych do naturalnych oraz drzewostany zachowawcze</t>
  </si>
  <si>
    <t>A</t>
  </si>
  <si>
    <t>Strefy ochrony całorocznej ptaków</t>
  </si>
  <si>
    <t>B</t>
  </si>
  <si>
    <t xml:space="preserve">Drzewostany na siedliskach bagiennych </t>
  </si>
  <si>
    <t>D</t>
  </si>
  <si>
    <t>D-stany związane z ochroną dziedzictwa kulturowego</t>
  </si>
  <si>
    <t>E</t>
  </si>
  <si>
    <t>D-stany stanowiące enklawy wśród pól</t>
  </si>
  <si>
    <t>P</t>
  </si>
  <si>
    <t>Parki podworskie o charakterze leśnym</t>
  </si>
  <si>
    <t>R</t>
  </si>
  <si>
    <t>Rezerwaty przyrody</t>
  </si>
  <si>
    <t>T</t>
  </si>
  <si>
    <t>D-stany na obszarach o zwiększonej trudności przy pozyskaniu i zrywce</t>
  </si>
  <si>
    <t>W</t>
  </si>
  <si>
    <t xml:space="preserve">D-stany na nadbrzeżnych strefach ekotonowych </t>
  </si>
  <si>
    <t>Z</t>
  </si>
  <si>
    <t>D-stany na źródliskach i strefach wysięków</t>
  </si>
  <si>
    <t>Ogółem nadleśnictwo:</t>
  </si>
  <si>
    <t>C</t>
  </si>
  <si>
    <t>G</t>
  </si>
  <si>
    <t xml:space="preserve">O </t>
  </si>
  <si>
    <t>S</t>
  </si>
  <si>
    <t>Stanowiska dokumentacyjne</t>
  </si>
  <si>
    <t>Drzewostany na obszarach z drzewami "postrzelanymi".</t>
  </si>
  <si>
    <t>Grupowe pomniki ochrony przyrody</t>
  </si>
  <si>
    <t>D-stany na obszarach ze szkodami powodowanymi przez bobry</t>
  </si>
  <si>
    <t>X</t>
  </si>
  <si>
    <t>Miejsca występowania: jelonka rogacza, kozioroga dębosza i pachnicy dębowej</t>
  </si>
  <si>
    <t>I</t>
  </si>
  <si>
    <t>Wyspy</t>
  </si>
  <si>
    <t>BIAŁOGARD</t>
  </si>
  <si>
    <t>BOBOLICE</t>
  </si>
  <si>
    <t>BYTÓW</t>
  </si>
  <si>
    <t>CZAPLINEK</t>
  </si>
  <si>
    <t>CZARNE CZŁUCH.</t>
  </si>
  <si>
    <t>CZŁUCHÓW</t>
  </si>
  <si>
    <t>DRAWSKO</t>
  </si>
  <si>
    <t>DRETYŃ</t>
  </si>
  <si>
    <t>GOŚCINO</t>
  </si>
  <si>
    <t>LEŚNY DWÓR</t>
  </si>
  <si>
    <t>ŁUPAWA</t>
  </si>
  <si>
    <t>MANOWO</t>
  </si>
  <si>
    <t>MIASTKO</t>
  </si>
  <si>
    <t>NIEDŹWIADY</t>
  </si>
  <si>
    <t>OSUSZNICA</t>
  </si>
  <si>
    <t>POŁCZYN</t>
  </si>
  <si>
    <t>SŁAWNO</t>
  </si>
  <si>
    <t>SZCZECINEK</t>
  </si>
  <si>
    <t>ŚWIDWIN</t>
  </si>
  <si>
    <t>USTKA</t>
  </si>
  <si>
    <t>WARCINO</t>
  </si>
  <si>
    <t>ZŁOCIENIEC</t>
  </si>
  <si>
    <t>KARNIESZEWICE</t>
  </si>
  <si>
    <t>POLANÓW</t>
  </si>
  <si>
    <t>DAMNICA</t>
  </si>
  <si>
    <t>TYCHOWO</t>
  </si>
  <si>
    <t>ŚWIERCZYNA</t>
  </si>
  <si>
    <t>BORNE SULINOWO</t>
  </si>
  <si>
    <t>CZARNOBÓR</t>
  </si>
  <si>
    <t>TRZEBIELINO</t>
  </si>
  <si>
    <t>Razem RDLP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</si>
</sst>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14" xfId="0" applyFont="1" applyBorder="1"/>
    <xf numFmtId="0" fontId="0" fillId="0" borderId="0" xfId="0" applyFont="1"/>
    <xf numFmtId="0" fontId="1" fillId="0" borderId="0" xfId="0" applyFont="1"/>
    <xf numFmtId="0" fontId="0" fillId="0" borderId="12" xfId="0" applyFont="1" applyBorder="1"/>
    <xf numFmtId="0" fontId="0" fillId="0" borderId="13" xfId="0" applyFont="1" applyBorder="1"/>
    <xf numFmtId="0" fontId="0" fillId="0" borderId="15" xfId="0" applyFont="1" applyBorder="1"/>
    <xf numFmtId="0" fontId="0" fillId="0" borderId="7" xfId="0" applyFont="1" applyBorder="1"/>
    <xf numFmtId="0" fontId="0" fillId="0" borderId="16" xfId="0" applyFont="1" applyBorder="1"/>
    <xf numFmtId="0" fontId="1" fillId="0" borderId="1" xfId="0" applyFont="1" applyBorder="1"/>
    <xf numFmtId="0" fontId="1" fillId="0" borderId="10" xfId="0" applyFont="1" applyBorder="1"/>
    <xf numFmtId="43" fontId="1" fillId="0" borderId="17" xfId="1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3" fontId="1" fillId="0" borderId="5" xfId="1" applyFont="1" applyBorder="1"/>
    <xf numFmtId="43" fontId="1" fillId="0" borderId="18" xfId="1" applyFont="1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zoomScale="80" zoomScaleNormal="80" workbookViewId="0">
      <pane xSplit="2" ySplit="2" topLeftCell="W3" activePane="bottomRight" state="frozen"/>
      <selection pane="topRight" activeCell="C1" sqref="C1"/>
      <selection pane="bottomLeft" activeCell="A3" sqref="A3"/>
      <selection pane="bottomRight" activeCell="B8" sqref="B8"/>
    </sheetView>
  </sheetViews>
  <sheetFormatPr defaultRowHeight="15" x14ac:dyDescent="0.25"/>
  <cols>
    <col min="1" max="1" width="11.42578125" bestFit="1" customWidth="1"/>
    <col min="2" max="2" width="82.85546875" bestFit="1" customWidth="1"/>
    <col min="3" max="3" width="12" bestFit="1" customWidth="1"/>
    <col min="4" max="4" width="10.140625" bestFit="1" customWidth="1"/>
    <col min="5" max="5" width="8" bestFit="1" customWidth="1"/>
    <col min="6" max="6" width="10.85546875" bestFit="1" customWidth="1"/>
    <col min="7" max="7" width="16.5703125" bestFit="1" customWidth="1"/>
    <col min="8" max="8" width="11.5703125" bestFit="1" customWidth="1"/>
    <col min="9" max="9" width="10.85546875" bestFit="1" customWidth="1"/>
    <col min="10" max="10" width="8.5703125" bestFit="1" customWidth="1"/>
    <col min="11" max="11" width="9.5703125" bestFit="1" customWidth="1"/>
    <col min="12" max="12" width="13.42578125" bestFit="1" customWidth="1"/>
    <col min="14" max="14" width="10.5703125" bestFit="1" customWidth="1"/>
    <col min="15" max="15" width="9.5703125" bestFit="1" customWidth="1"/>
    <col min="16" max="16" width="13" bestFit="1" customWidth="1"/>
    <col min="17" max="17" width="11.5703125" bestFit="1" customWidth="1"/>
    <col min="18" max="19" width="9.28515625" bestFit="1" customWidth="1"/>
    <col min="20" max="20" width="12" bestFit="1" customWidth="1"/>
    <col min="21" max="21" width="10.140625" bestFit="1" customWidth="1"/>
    <col min="22" max="22" width="7.28515625" bestFit="1" customWidth="1"/>
    <col min="23" max="23" width="10.140625" bestFit="1" customWidth="1"/>
    <col min="24" max="24" width="11.42578125" bestFit="1" customWidth="1"/>
    <col min="25" max="25" width="16" bestFit="1" customWidth="1"/>
    <col min="26" max="26" width="10.7109375" bestFit="1" customWidth="1"/>
    <col min="27" max="27" width="10" bestFit="1" customWidth="1"/>
    <col min="28" max="28" width="10.7109375" bestFit="1" customWidth="1"/>
    <col min="29" max="29" width="13" bestFit="1" customWidth="1"/>
    <col min="30" max="30" width="18.7109375" bestFit="1" customWidth="1"/>
    <col min="31" max="31" width="12.7109375" bestFit="1" customWidth="1"/>
    <col min="32" max="32" width="12.85546875" bestFit="1" customWidth="1"/>
    <col min="33" max="33" width="13.140625" style="13" bestFit="1" customWidth="1"/>
  </cols>
  <sheetData>
    <row r="1" spans="1:33" ht="15.75" thickBot="1" x14ac:dyDescent="0.3"/>
    <row r="2" spans="1:33" ht="15.75" thickBot="1" x14ac:dyDescent="0.3">
      <c r="A2" s="1" t="s">
        <v>0</v>
      </c>
      <c r="B2" s="2" t="s">
        <v>1</v>
      </c>
      <c r="C2" s="9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  <c r="J2" s="9" t="s">
        <v>42</v>
      </c>
      <c r="K2" s="9" t="s">
        <v>43</v>
      </c>
      <c r="L2" s="9" t="s">
        <v>44</v>
      </c>
      <c r="M2" s="9" t="s">
        <v>45</v>
      </c>
      <c r="N2" s="9" t="s">
        <v>46</v>
      </c>
      <c r="O2" s="9" t="s">
        <v>47</v>
      </c>
      <c r="P2" s="9" t="s">
        <v>48</v>
      </c>
      <c r="Q2" s="9" t="s">
        <v>49</v>
      </c>
      <c r="R2" s="9" t="s">
        <v>50</v>
      </c>
      <c r="S2" s="9" t="s">
        <v>51</v>
      </c>
      <c r="T2" s="9" t="s">
        <v>52</v>
      </c>
      <c r="U2" s="9" t="s">
        <v>53</v>
      </c>
      <c r="V2" s="9" t="s">
        <v>54</v>
      </c>
      <c r="W2" s="9" t="s">
        <v>55</v>
      </c>
      <c r="X2" s="9" t="s">
        <v>56</v>
      </c>
      <c r="Y2" s="9" t="s">
        <v>57</v>
      </c>
      <c r="Z2" s="9" t="s">
        <v>58</v>
      </c>
      <c r="AA2" s="9" t="s">
        <v>59</v>
      </c>
      <c r="AB2" s="9" t="s">
        <v>60</v>
      </c>
      <c r="AC2" s="9" t="s">
        <v>61</v>
      </c>
      <c r="AD2" s="9" t="s">
        <v>62</v>
      </c>
      <c r="AE2" s="9" t="s">
        <v>63</v>
      </c>
      <c r="AF2" s="9" t="s">
        <v>64</v>
      </c>
      <c r="AG2" s="24" t="s">
        <v>65</v>
      </c>
    </row>
    <row r="3" spans="1:33" x14ac:dyDescent="0.25">
      <c r="A3" s="3" t="s">
        <v>2</v>
      </c>
      <c r="B3" s="4" t="s">
        <v>3</v>
      </c>
      <c r="C3" s="14"/>
      <c r="D3" s="14">
        <v>25.32</v>
      </c>
      <c r="E3" s="14">
        <v>40.64</v>
      </c>
      <c r="F3" s="14"/>
      <c r="G3" s="14">
        <v>6.45</v>
      </c>
      <c r="H3" s="14">
        <v>3.4</v>
      </c>
      <c r="I3" s="14">
        <v>41.61</v>
      </c>
      <c r="J3" s="12"/>
      <c r="K3" s="14">
        <v>33.31</v>
      </c>
      <c r="L3" s="14">
        <v>198.9</v>
      </c>
      <c r="M3" s="14"/>
      <c r="N3" s="14"/>
      <c r="O3" s="14">
        <v>7.51</v>
      </c>
      <c r="P3" s="14"/>
      <c r="Q3" s="14"/>
      <c r="R3" s="14">
        <v>228.37</v>
      </c>
      <c r="S3" s="14">
        <v>42.18</v>
      </c>
      <c r="T3" s="14">
        <v>186.81</v>
      </c>
      <c r="U3" s="14"/>
      <c r="V3" s="14"/>
      <c r="W3" s="14">
        <v>14.57</v>
      </c>
      <c r="X3" s="14">
        <v>6.12</v>
      </c>
      <c r="Y3" s="14">
        <v>35.369999999999997</v>
      </c>
      <c r="Z3" s="14">
        <v>79.94</v>
      </c>
      <c r="AA3" s="14"/>
      <c r="AB3" s="14">
        <v>50.44</v>
      </c>
      <c r="AC3" s="14"/>
      <c r="AD3" s="14">
        <v>21.09</v>
      </c>
      <c r="AE3" s="14">
        <v>10.1</v>
      </c>
      <c r="AF3" s="15"/>
      <c r="AG3" s="25">
        <f>SUM(C3:AF3)</f>
        <v>1032.1300000000001</v>
      </c>
    </row>
    <row r="4" spans="1:33" ht="15.75" thickBot="1" x14ac:dyDescent="0.3">
      <c r="A4" s="5" t="s">
        <v>4</v>
      </c>
      <c r="B4" s="6" t="s">
        <v>5</v>
      </c>
      <c r="C4" s="10">
        <v>29.24</v>
      </c>
      <c r="D4" s="10"/>
      <c r="E4" s="10">
        <v>43.32</v>
      </c>
      <c r="F4" s="10">
        <v>49.55</v>
      </c>
      <c r="G4" s="10"/>
      <c r="H4" s="10"/>
      <c r="I4" s="10">
        <v>70.8</v>
      </c>
      <c r="J4" s="10">
        <v>68.08</v>
      </c>
      <c r="K4" s="10">
        <v>29.16</v>
      </c>
      <c r="L4" s="10">
        <v>35.29</v>
      </c>
      <c r="M4" s="10">
        <v>47.75</v>
      </c>
      <c r="N4" s="10">
        <v>10.1</v>
      </c>
      <c r="O4" s="10">
        <v>12.26</v>
      </c>
      <c r="P4" s="10"/>
      <c r="Q4" s="10">
        <v>26.27</v>
      </c>
      <c r="R4" s="10">
        <v>8.5399999999999991</v>
      </c>
      <c r="S4" s="10">
        <v>18.25</v>
      </c>
      <c r="T4" s="10">
        <v>17.84</v>
      </c>
      <c r="U4" s="10">
        <v>72.19</v>
      </c>
      <c r="V4" s="10">
        <v>30.44</v>
      </c>
      <c r="W4" s="10">
        <v>50.97</v>
      </c>
      <c r="X4" s="10">
        <v>54.44</v>
      </c>
      <c r="Y4" s="10">
        <v>66.64</v>
      </c>
      <c r="Z4" s="10">
        <v>10.81</v>
      </c>
      <c r="AA4" s="10">
        <v>21.49</v>
      </c>
      <c r="AB4" s="10">
        <v>19.600000000000001</v>
      </c>
      <c r="AC4" s="10">
        <v>53.35</v>
      </c>
      <c r="AD4" s="10">
        <v>10.32</v>
      </c>
      <c r="AE4" s="10">
        <v>13.15</v>
      </c>
      <c r="AF4" s="11"/>
      <c r="AG4" s="25">
        <f t="shared" ref="AG4:AG19" si="0">SUM(C4:AF4)</f>
        <v>869.85000000000025</v>
      </c>
    </row>
    <row r="5" spans="1:33" x14ac:dyDescent="0.25">
      <c r="A5" s="5" t="s">
        <v>6</v>
      </c>
      <c r="B5" s="6" t="s">
        <v>7</v>
      </c>
      <c r="C5" s="10">
        <v>192.23</v>
      </c>
      <c r="D5" s="10">
        <v>287.79000000000002</v>
      </c>
      <c r="E5" s="10">
        <v>350.3</v>
      </c>
      <c r="F5" s="10">
        <v>391.79</v>
      </c>
      <c r="G5" s="10">
        <v>50.03</v>
      </c>
      <c r="H5" s="10">
        <v>224.4</v>
      </c>
      <c r="I5" s="10">
        <v>62.94</v>
      </c>
      <c r="J5" s="14">
        <v>129.22999999999999</v>
      </c>
      <c r="K5" s="10">
        <v>433.28</v>
      </c>
      <c r="L5" s="10">
        <v>50.09</v>
      </c>
      <c r="M5" s="10">
        <v>77.11</v>
      </c>
      <c r="N5" s="10">
        <v>159.84</v>
      </c>
      <c r="O5" s="10">
        <v>309.49</v>
      </c>
      <c r="P5" s="10">
        <v>97.95</v>
      </c>
      <c r="Q5" s="10">
        <v>553.29999999999995</v>
      </c>
      <c r="R5" s="10">
        <v>127.27</v>
      </c>
      <c r="S5" s="10">
        <v>476.6</v>
      </c>
      <c r="T5" s="10">
        <v>1469.35</v>
      </c>
      <c r="U5" s="10">
        <v>545.79999999999995</v>
      </c>
      <c r="V5" s="10">
        <v>172.9</v>
      </c>
      <c r="W5" s="10">
        <v>154.69999999999999</v>
      </c>
      <c r="X5" s="10">
        <v>281.23</v>
      </c>
      <c r="Y5" s="10">
        <v>305.33999999999997</v>
      </c>
      <c r="Z5" s="10">
        <v>212.38</v>
      </c>
      <c r="AA5" s="10">
        <v>752.8</v>
      </c>
      <c r="AB5" s="10">
        <v>102.99</v>
      </c>
      <c r="AC5" s="10">
        <v>142.33000000000001</v>
      </c>
      <c r="AD5" s="10"/>
      <c r="AE5" s="10">
        <v>100.08</v>
      </c>
      <c r="AF5" s="11">
        <v>464.04</v>
      </c>
      <c r="AG5" s="25">
        <f t="shared" si="0"/>
        <v>8677.58</v>
      </c>
    </row>
    <row r="6" spans="1:33" x14ac:dyDescent="0.25">
      <c r="A6" s="5" t="s">
        <v>23</v>
      </c>
      <c r="B6" s="6" t="s">
        <v>30</v>
      </c>
      <c r="C6" s="10"/>
      <c r="D6" s="10"/>
      <c r="E6" s="10"/>
      <c r="F6" s="10">
        <v>2.59</v>
      </c>
      <c r="G6" s="10"/>
      <c r="H6" s="10">
        <v>7.25</v>
      </c>
      <c r="I6" s="10"/>
      <c r="J6" s="10"/>
      <c r="K6" s="10"/>
      <c r="L6" s="10">
        <v>1.3</v>
      </c>
      <c r="M6" s="10">
        <v>2.37</v>
      </c>
      <c r="N6" s="10"/>
      <c r="O6" s="10">
        <v>6.45</v>
      </c>
      <c r="P6" s="10"/>
      <c r="Q6" s="10">
        <v>0.85</v>
      </c>
      <c r="R6" s="10"/>
      <c r="S6" s="10"/>
      <c r="T6" s="10"/>
      <c r="U6" s="10">
        <v>2.25</v>
      </c>
      <c r="V6" s="10"/>
      <c r="W6" s="10"/>
      <c r="X6" s="10">
        <v>0.66</v>
      </c>
      <c r="Y6" s="10"/>
      <c r="Z6" s="10"/>
      <c r="AA6" s="10">
        <v>33.35</v>
      </c>
      <c r="AB6" s="10"/>
      <c r="AC6" s="10">
        <v>0.75</v>
      </c>
      <c r="AD6" s="10"/>
      <c r="AE6" s="10"/>
      <c r="AF6" s="11">
        <v>1.1599999999999999</v>
      </c>
      <c r="AG6" s="25">
        <f t="shared" si="0"/>
        <v>58.980000000000004</v>
      </c>
    </row>
    <row r="7" spans="1:33" x14ac:dyDescent="0.25">
      <c r="A7" s="5" t="s">
        <v>8</v>
      </c>
      <c r="B7" s="6" t="s">
        <v>9</v>
      </c>
      <c r="C7" s="10">
        <v>46.38</v>
      </c>
      <c r="D7" s="10"/>
      <c r="E7" s="10"/>
      <c r="F7" s="10"/>
      <c r="G7" s="10"/>
      <c r="H7" s="10">
        <v>2.21</v>
      </c>
      <c r="I7" s="10">
        <v>0.88</v>
      </c>
      <c r="J7" s="10">
        <v>5.65</v>
      </c>
      <c r="K7" s="10">
        <v>16.89</v>
      </c>
      <c r="L7" s="10">
        <v>37.35</v>
      </c>
      <c r="M7" s="10">
        <v>8.6999999999999993</v>
      </c>
      <c r="N7" s="10"/>
      <c r="O7" s="10">
        <v>0.42</v>
      </c>
      <c r="P7" s="10"/>
      <c r="Q7" s="10"/>
      <c r="R7" s="10">
        <v>38.29</v>
      </c>
      <c r="S7" s="10">
        <v>15.39</v>
      </c>
      <c r="T7" s="10"/>
      <c r="U7" s="10">
        <v>5.14</v>
      </c>
      <c r="V7" s="10"/>
      <c r="W7" s="10">
        <v>45.83</v>
      </c>
      <c r="X7" s="10">
        <v>2.42</v>
      </c>
      <c r="Y7" s="10"/>
      <c r="Z7" s="10">
        <v>28.36</v>
      </c>
      <c r="AA7" s="10">
        <v>1.17</v>
      </c>
      <c r="AB7" s="10">
        <v>3.7</v>
      </c>
      <c r="AC7" s="10"/>
      <c r="AD7" s="10">
        <v>3.42</v>
      </c>
      <c r="AE7" s="10"/>
      <c r="AF7" s="11"/>
      <c r="AG7" s="25">
        <f t="shared" si="0"/>
        <v>262.2</v>
      </c>
    </row>
    <row r="8" spans="1:33" x14ac:dyDescent="0.25">
      <c r="A8" s="5" t="s">
        <v>10</v>
      </c>
      <c r="B8" s="6" t="s">
        <v>11</v>
      </c>
      <c r="C8" s="10">
        <v>37.19</v>
      </c>
      <c r="D8" s="10">
        <v>14.3</v>
      </c>
      <c r="E8" s="10">
        <v>6.35</v>
      </c>
      <c r="F8" s="10">
        <v>20.65</v>
      </c>
      <c r="G8" s="10">
        <v>2.71</v>
      </c>
      <c r="H8" s="10">
        <v>12.97</v>
      </c>
      <c r="I8" s="10">
        <v>2.72</v>
      </c>
      <c r="J8" s="10"/>
      <c r="K8" s="10">
        <v>43.02</v>
      </c>
      <c r="L8" s="10">
        <v>53.6</v>
      </c>
      <c r="M8" s="10">
        <v>12.51</v>
      </c>
      <c r="N8" s="10">
        <v>5.24</v>
      </c>
      <c r="O8" s="10">
        <v>1.07</v>
      </c>
      <c r="P8" s="10">
        <v>6.98</v>
      </c>
      <c r="Q8" s="10">
        <v>6.11</v>
      </c>
      <c r="R8" s="10">
        <v>27.66</v>
      </c>
      <c r="S8" s="10">
        <v>72.75</v>
      </c>
      <c r="T8" s="10">
        <v>7.04</v>
      </c>
      <c r="U8" s="10">
        <v>55.32</v>
      </c>
      <c r="V8" s="10">
        <v>9.48</v>
      </c>
      <c r="W8" s="10">
        <v>41.12</v>
      </c>
      <c r="X8" s="10">
        <v>15.81</v>
      </c>
      <c r="Y8" s="10">
        <v>328.03</v>
      </c>
      <c r="Z8" s="10">
        <v>17.48</v>
      </c>
      <c r="AA8" s="10">
        <v>18.37</v>
      </c>
      <c r="AB8" s="10">
        <v>0.3</v>
      </c>
      <c r="AC8" s="10">
        <v>17.899999999999999</v>
      </c>
      <c r="AD8" s="10"/>
      <c r="AE8" s="10"/>
      <c r="AF8" s="11">
        <v>4.5999999999999996</v>
      </c>
      <c r="AG8" s="25">
        <f t="shared" si="0"/>
        <v>841.28</v>
      </c>
    </row>
    <row r="9" spans="1:33" x14ac:dyDescent="0.25">
      <c r="A9" s="5" t="s">
        <v>24</v>
      </c>
      <c r="B9" s="6" t="s">
        <v>29</v>
      </c>
      <c r="C9" s="10"/>
      <c r="D9" s="10"/>
      <c r="E9" s="10"/>
      <c r="F9" s="10"/>
      <c r="G9" s="10"/>
      <c r="H9" s="10"/>
      <c r="I9" s="10"/>
      <c r="J9" s="10">
        <v>1.59</v>
      </c>
      <c r="K9" s="10"/>
      <c r="L9" s="10">
        <v>0.3</v>
      </c>
      <c r="M9" s="10"/>
      <c r="N9" s="10"/>
      <c r="O9" s="10"/>
      <c r="P9" s="10"/>
      <c r="Q9" s="10"/>
      <c r="R9" s="10"/>
      <c r="S9" s="10">
        <v>1.1000000000000001</v>
      </c>
      <c r="T9" s="10"/>
      <c r="U9" s="10"/>
      <c r="V9" s="10"/>
      <c r="W9" s="10">
        <v>0.43</v>
      </c>
      <c r="X9" s="10"/>
      <c r="Y9" s="10">
        <v>10.8</v>
      </c>
      <c r="Z9" s="10">
        <v>3.72</v>
      </c>
      <c r="AA9" s="10"/>
      <c r="AB9" s="10"/>
      <c r="AC9" s="10"/>
      <c r="AD9" s="10"/>
      <c r="AE9" s="10">
        <v>2.73</v>
      </c>
      <c r="AF9" s="11">
        <v>0.95</v>
      </c>
      <c r="AG9" s="25">
        <f t="shared" si="0"/>
        <v>21.62</v>
      </c>
    </row>
    <row r="10" spans="1:33" x14ac:dyDescent="0.25">
      <c r="A10" s="5" t="s">
        <v>33</v>
      </c>
      <c r="B10" s="6" t="s">
        <v>34</v>
      </c>
      <c r="C10" s="10"/>
      <c r="D10" s="10">
        <v>0.51</v>
      </c>
      <c r="E10" s="10">
        <v>10.24</v>
      </c>
      <c r="F10" s="10">
        <v>55.05</v>
      </c>
      <c r="G10" s="10"/>
      <c r="H10" s="10"/>
      <c r="I10" s="10">
        <v>13.1</v>
      </c>
      <c r="J10" s="10"/>
      <c r="K10" s="10"/>
      <c r="L10" s="10"/>
      <c r="M10" s="10">
        <v>0.1</v>
      </c>
      <c r="N10" s="10"/>
      <c r="O10" s="10">
        <v>2.79</v>
      </c>
      <c r="P10" s="10"/>
      <c r="Q10" s="10"/>
      <c r="R10" s="10"/>
      <c r="S10" s="10"/>
      <c r="T10" s="10">
        <v>74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>
        <v>0.2</v>
      </c>
      <c r="AG10" s="25">
        <f t="shared" si="0"/>
        <v>155.98999999999998</v>
      </c>
    </row>
    <row r="11" spans="1:33" x14ac:dyDescent="0.25">
      <c r="A11" s="5" t="s">
        <v>25</v>
      </c>
      <c r="B11" s="6" t="s">
        <v>28</v>
      </c>
      <c r="C11" s="10"/>
      <c r="D11" s="10"/>
      <c r="E11" s="10"/>
      <c r="F11" s="10"/>
      <c r="G11" s="10"/>
      <c r="H11" s="10"/>
      <c r="I11" s="10">
        <v>3.29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>
        <v>1.1100000000000001</v>
      </c>
      <c r="AD11" s="10">
        <v>41.95</v>
      </c>
      <c r="AE11" s="10"/>
      <c r="AF11" s="11"/>
      <c r="AG11" s="25">
        <f t="shared" si="0"/>
        <v>46.35</v>
      </c>
    </row>
    <row r="12" spans="1:33" x14ac:dyDescent="0.25">
      <c r="A12" s="5" t="s">
        <v>12</v>
      </c>
      <c r="B12" s="6" t="s">
        <v>13</v>
      </c>
      <c r="C12" s="10">
        <v>15.95</v>
      </c>
      <c r="D12" s="10"/>
      <c r="E12" s="10">
        <v>4.2300000000000004</v>
      </c>
      <c r="F12" s="10"/>
      <c r="G12" s="10"/>
      <c r="H12" s="10"/>
      <c r="I12" s="10">
        <v>7.74</v>
      </c>
      <c r="J12" s="10"/>
      <c r="K12" s="10">
        <v>30.45</v>
      </c>
      <c r="L12" s="10">
        <v>20.56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v>7.57</v>
      </c>
      <c r="X12" s="10"/>
      <c r="Y12" s="10"/>
      <c r="Z12" s="10"/>
      <c r="AA12" s="10"/>
      <c r="AB12" s="10">
        <v>5.98</v>
      </c>
      <c r="AC12" s="10"/>
      <c r="AD12" s="10">
        <v>0.97</v>
      </c>
      <c r="AE12" s="10"/>
      <c r="AF12" s="11"/>
      <c r="AG12" s="25">
        <f t="shared" si="0"/>
        <v>93.45</v>
      </c>
    </row>
    <row r="13" spans="1:33" x14ac:dyDescent="0.25">
      <c r="A13" s="5" t="s">
        <v>14</v>
      </c>
      <c r="B13" s="6" t="s">
        <v>15</v>
      </c>
      <c r="C13" s="10"/>
      <c r="D13" s="10">
        <v>9.4600000000000009</v>
      </c>
      <c r="E13" s="10">
        <v>86.18</v>
      </c>
      <c r="F13" s="10"/>
      <c r="G13" s="10">
        <v>31.43</v>
      </c>
      <c r="H13" s="10">
        <v>1.49</v>
      </c>
      <c r="I13" s="10"/>
      <c r="J13" s="10"/>
      <c r="K13" s="10">
        <v>391.88</v>
      </c>
      <c r="L13" s="10">
        <v>10.87</v>
      </c>
      <c r="M13" s="10"/>
      <c r="N13" s="10"/>
      <c r="O13" s="10"/>
      <c r="P13" s="10"/>
      <c r="Q13" s="10"/>
      <c r="R13" s="10"/>
      <c r="S13" s="10">
        <v>95.14</v>
      </c>
      <c r="T13" s="10">
        <v>203.81</v>
      </c>
      <c r="U13" s="10"/>
      <c r="V13" s="10">
        <v>19.28</v>
      </c>
      <c r="W13" s="10">
        <v>9.1</v>
      </c>
      <c r="X13" s="10">
        <v>0.22</v>
      </c>
      <c r="Y13" s="10">
        <v>195.18</v>
      </c>
      <c r="Z13" s="10">
        <v>2</v>
      </c>
      <c r="AA13" s="11">
        <v>350.65</v>
      </c>
      <c r="AB13" s="10"/>
      <c r="AC13" s="16"/>
      <c r="AD13" s="10">
        <v>5.01</v>
      </c>
      <c r="AE13" s="10">
        <v>526.54999999999995</v>
      </c>
      <c r="AF13" s="11">
        <v>29.4</v>
      </c>
      <c r="AG13" s="25">
        <f t="shared" si="0"/>
        <v>1967.65</v>
      </c>
    </row>
    <row r="14" spans="1:33" x14ac:dyDescent="0.25">
      <c r="A14" s="5" t="s">
        <v>26</v>
      </c>
      <c r="B14" s="6" t="s">
        <v>27</v>
      </c>
      <c r="C14" s="10"/>
      <c r="D14" s="10"/>
      <c r="E14" s="10"/>
      <c r="F14" s="10"/>
      <c r="G14" s="10"/>
      <c r="H14" s="10">
        <v>1.1299999999999999</v>
      </c>
      <c r="I14" s="10"/>
      <c r="J14" s="10"/>
      <c r="K14" s="10"/>
      <c r="L14" s="10">
        <v>2.77</v>
      </c>
      <c r="M14" s="10"/>
      <c r="N14" s="10"/>
      <c r="O14" s="10">
        <v>1</v>
      </c>
      <c r="P14" s="10"/>
      <c r="Q14" s="10"/>
      <c r="R14" s="10"/>
      <c r="S14" s="10"/>
      <c r="T14" s="10">
        <v>6.12</v>
      </c>
      <c r="U14" s="10"/>
      <c r="V14" s="10"/>
      <c r="W14" s="10">
        <v>16.37</v>
      </c>
      <c r="X14" s="10"/>
      <c r="Y14" s="10"/>
      <c r="Z14" s="10">
        <v>1.42</v>
      </c>
      <c r="AA14" s="11"/>
      <c r="AB14" s="10"/>
      <c r="AC14" s="16"/>
      <c r="AD14" s="10"/>
      <c r="AE14" s="10"/>
      <c r="AF14" s="11"/>
      <c r="AG14" s="25">
        <f t="shared" si="0"/>
        <v>28.810000000000002</v>
      </c>
    </row>
    <row r="15" spans="1:33" x14ac:dyDescent="0.25">
      <c r="A15" s="5" t="s">
        <v>16</v>
      </c>
      <c r="B15" s="6" t="s">
        <v>17</v>
      </c>
      <c r="C15" s="10">
        <v>425.42</v>
      </c>
      <c r="D15" s="10">
        <v>88.71</v>
      </c>
      <c r="E15" s="10">
        <v>143.35</v>
      </c>
      <c r="F15" s="10">
        <v>178.06</v>
      </c>
      <c r="G15" s="10">
        <v>16.46</v>
      </c>
      <c r="H15" s="10">
        <v>76.81</v>
      </c>
      <c r="I15" s="10">
        <v>500.78</v>
      </c>
      <c r="J15" s="10">
        <v>65.569999999999993</v>
      </c>
      <c r="K15" s="10">
        <v>392.33</v>
      </c>
      <c r="L15" s="10">
        <v>252.41</v>
      </c>
      <c r="M15" s="10">
        <v>41.04</v>
      </c>
      <c r="N15" s="10">
        <v>169.46</v>
      </c>
      <c r="O15" s="10">
        <v>69.98</v>
      </c>
      <c r="P15" s="10">
        <v>10.6</v>
      </c>
      <c r="Q15" s="10">
        <v>67.72</v>
      </c>
      <c r="R15" s="10">
        <v>262.42</v>
      </c>
      <c r="S15" s="10">
        <v>152.09</v>
      </c>
      <c r="T15" s="10">
        <v>37.79</v>
      </c>
      <c r="U15" s="10">
        <v>919.72</v>
      </c>
      <c r="V15" s="10">
        <v>66.33</v>
      </c>
      <c r="W15" s="10">
        <v>191.57</v>
      </c>
      <c r="X15" s="10">
        <v>191.86</v>
      </c>
      <c r="Y15" s="10">
        <v>224.86</v>
      </c>
      <c r="Z15" s="10">
        <v>555.14</v>
      </c>
      <c r="AA15" s="10">
        <v>73.45</v>
      </c>
      <c r="AB15" s="10">
        <v>180.22</v>
      </c>
      <c r="AC15" s="10">
        <v>10.65</v>
      </c>
      <c r="AD15" s="10"/>
      <c r="AE15" s="10">
        <v>107.4</v>
      </c>
      <c r="AF15" s="11">
        <v>273.19</v>
      </c>
      <c r="AG15" s="25">
        <f t="shared" si="0"/>
        <v>5745.3899999999976</v>
      </c>
    </row>
    <row r="16" spans="1:33" x14ac:dyDescent="0.25">
      <c r="A16" s="5" t="s">
        <v>18</v>
      </c>
      <c r="B16" s="6" t="s">
        <v>19</v>
      </c>
      <c r="C16" s="10">
        <v>59.99</v>
      </c>
      <c r="D16" s="10">
        <v>13.91</v>
      </c>
      <c r="E16" s="10">
        <v>244.95</v>
      </c>
      <c r="F16" s="10">
        <v>69.25</v>
      </c>
      <c r="G16" s="10">
        <v>33.78</v>
      </c>
      <c r="H16" s="10">
        <v>57.9</v>
      </c>
      <c r="I16" s="10">
        <v>128.06</v>
      </c>
      <c r="J16" s="10">
        <v>17.809999999999999</v>
      </c>
      <c r="K16" s="10">
        <v>101.21</v>
      </c>
      <c r="L16" s="10">
        <v>192.98</v>
      </c>
      <c r="M16" s="10">
        <v>111.02</v>
      </c>
      <c r="N16" s="10">
        <v>194.5</v>
      </c>
      <c r="O16" s="10">
        <v>135.91</v>
      </c>
      <c r="P16" s="10">
        <v>61.26</v>
      </c>
      <c r="Q16" s="10">
        <v>51.08</v>
      </c>
      <c r="R16" s="10">
        <v>130.76</v>
      </c>
      <c r="S16" s="10">
        <v>44.14</v>
      </c>
      <c r="T16" s="10">
        <v>18.95</v>
      </c>
      <c r="U16" s="10">
        <v>67.89</v>
      </c>
      <c r="V16" s="10">
        <v>1.97</v>
      </c>
      <c r="W16" s="10">
        <v>277.94</v>
      </c>
      <c r="X16" s="10">
        <v>72.8</v>
      </c>
      <c r="Y16" s="10">
        <v>2.8</v>
      </c>
      <c r="Z16" s="10">
        <v>116.72</v>
      </c>
      <c r="AA16" s="10">
        <v>39.200000000000003</v>
      </c>
      <c r="AB16" s="10">
        <v>143.88</v>
      </c>
      <c r="AC16" s="10">
        <v>16.579999999999998</v>
      </c>
      <c r="AD16" s="10">
        <v>226.01</v>
      </c>
      <c r="AE16" s="10">
        <v>96.95</v>
      </c>
      <c r="AF16" s="11">
        <v>43.39</v>
      </c>
      <c r="AG16" s="25">
        <f t="shared" si="0"/>
        <v>2773.5899999999997</v>
      </c>
    </row>
    <row r="17" spans="1:33" x14ac:dyDescent="0.25">
      <c r="A17" s="7" t="s">
        <v>31</v>
      </c>
      <c r="B17" s="8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1">
        <v>2.4500000000000002</v>
      </c>
      <c r="AG17" s="25">
        <f t="shared" si="0"/>
        <v>2.4500000000000002</v>
      </c>
    </row>
    <row r="18" spans="1:33" ht="15.75" thickBot="1" x14ac:dyDescent="0.3">
      <c r="A18" s="7" t="s">
        <v>20</v>
      </c>
      <c r="B18" s="8" t="s">
        <v>21</v>
      </c>
      <c r="C18" s="17">
        <v>4.1900000000000004</v>
      </c>
      <c r="D18" s="17">
        <v>163.69</v>
      </c>
      <c r="E18" s="17">
        <v>19.36</v>
      </c>
      <c r="F18" s="17">
        <v>96.41</v>
      </c>
      <c r="G18" s="17">
        <v>2.15</v>
      </c>
      <c r="H18" s="17">
        <v>1.1000000000000001</v>
      </c>
      <c r="I18" s="17">
        <v>11.23</v>
      </c>
      <c r="J18" s="17">
        <v>48.98</v>
      </c>
      <c r="K18" s="17">
        <v>15.41</v>
      </c>
      <c r="L18" s="17">
        <v>114.76</v>
      </c>
      <c r="M18" s="17">
        <v>35.39</v>
      </c>
      <c r="N18" s="17">
        <v>6.56</v>
      </c>
      <c r="O18" s="17">
        <v>1.58</v>
      </c>
      <c r="P18" s="17"/>
      <c r="Q18" s="17"/>
      <c r="R18" s="17">
        <v>4.88</v>
      </c>
      <c r="S18" s="17">
        <v>29.53</v>
      </c>
      <c r="T18" s="17">
        <v>36.6</v>
      </c>
      <c r="U18" s="17">
        <v>28.53</v>
      </c>
      <c r="V18" s="17"/>
      <c r="W18" s="17">
        <v>59.6</v>
      </c>
      <c r="X18" s="17">
        <v>1.36</v>
      </c>
      <c r="Y18" s="17">
        <v>94.19</v>
      </c>
      <c r="Z18" s="17">
        <v>35.659999999999997</v>
      </c>
      <c r="AA18" s="17">
        <v>22.15</v>
      </c>
      <c r="AB18" s="17">
        <v>9.5299999999999994</v>
      </c>
      <c r="AC18" s="17"/>
      <c r="AD18" s="17">
        <v>10.4</v>
      </c>
      <c r="AE18" s="17">
        <v>2.89</v>
      </c>
      <c r="AF18" s="18">
        <v>14.95</v>
      </c>
      <c r="AG18" s="26">
        <f t="shared" si="0"/>
        <v>871.07999999999993</v>
      </c>
    </row>
    <row r="19" spans="1:33" s="13" customFormat="1" ht="15.75" thickBot="1" x14ac:dyDescent="0.3">
      <c r="A19" s="22" t="s">
        <v>22</v>
      </c>
      <c r="B19" s="23"/>
      <c r="C19" s="19">
        <f t="shared" ref="C19:I19" si="1">SUM(C3:C18)</f>
        <v>810.59000000000015</v>
      </c>
      <c r="D19" s="19">
        <f t="shared" si="1"/>
        <v>603.69000000000005</v>
      </c>
      <c r="E19" s="19">
        <f t="shared" si="1"/>
        <v>948.92</v>
      </c>
      <c r="F19" s="19">
        <f t="shared" si="1"/>
        <v>863.35</v>
      </c>
      <c r="G19" s="19">
        <f t="shared" si="1"/>
        <v>143.01000000000002</v>
      </c>
      <c r="H19" s="19">
        <f t="shared" si="1"/>
        <v>388.66</v>
      </c>
      <c r="I19" s="19">
        <f t="shared" si="1"/>
        <v>843.14999999999986</v>
      </c>
      <c r="J19" s="19">
        <f>SUM(J4:J18)</f>
        <v>336.91</v>
      </c>
      <c r="K19" s="19">
        <f t="shared" ref="K19:AF19" si="2">SUM(K3:K18)</f>
        <v>1486.94</v>
      </c>
      <c r="L19" s="19">
        <f t="shared" si="2"/>
        <v>971.18000000000006</v>
      </c>
      <c r="M19" s="19">
        <f t="shared" si="2"/>
        <v>335.98999999999995</v>
      </c>
      <c r="N19" s="19">
        <f t="shared" si="2"/>
        <v>545.69999999999993</v>
      </c>
      <c r="O19" s="19">
        <f t="shared" si="2"/>
        <v>548.46</v>
      </c>
      <c r="P19" s="19">
        <f t="shared" si="2"/>
        <v>176.79</v>
      </c>
      <c r="Q19" s="19">
        <f t="shared" si="2"/>
        <v>705.33</v>
      </c>
      <c r="R19" s="19">
        <f t="shared" si="2"/>
        <v>828.19</v>
      </c>
      <c r="S19" s="19">
        <f t="shared" si="2"/>
        <v>947.17</v>
      </c>
      <c r="T19" s="19">
        <f t="shared" si="2"/>
        <v>2058.31</v>
      </c>
      <c r="U19" s="19">
        <f t="shared" si="2"/>
        <v>1696.8400000000001</v>
      </c>
      <c r="V19" s="19">
        <f t="shared" si="2"/>
        <v>300.40000000000003</v>
      </c>
      <c r="W19" s="19">
        <f t="shared" si="2"/>
        <v>869.7700000000001</v>
      </c>
      <c r="X19" s="19">
        <f t="shared" si="2"/>
        <v>626.92000000000007</v>
      </c>
      <c r="Y19" s="19">
        <f t="shared" si="2"/>
        <v>1263.2099999999998</v>
      </c>
      <c r="Z19" s="19">
        <f t="shared" si="2"/>
        <v>1063.6300000000001</v>
      </c>
      <c r="AA19" s="19">
        <f t="shared" si="2"/>
        <v>1312.63</v>
      </c>
      <c r="AB19" s="19">
        <f t="shared" si="2"/>
        <v>516.64</v>
      </c>
      <c r="AC19" s="19">
        <f t="shared" si="2"/>
        <v>242.67000000000002</v>
      </c>
      <c r="AD19" s="19">
        <f t="shared" si="2"/>
        <v>319.16999999999996</v>
      </c>
      <c r="AE19" s="19">
        <f t="shared" si="2"/>
        <v>859.84999999999991</v>
      </c>
      <c r="AF19" s="20">
        <f t="shared" si="2"/>
        <v>834.33</v>
      </c>
      <c r="AG19" s="21">
        <f t="shared" si="0"/>
        <v>23448.399999999994</v>
      </c>
    </row>
  </sheetData>
  <mergeCells count="1">
    <mergeCell ref="A19:B19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Lemke</dc:creator>
  <cp:lastModifiedBy>Daniel Lemke</cp:lastModifiedBy>
  <dcterms:created xsi:type="dcterms:W3CDTF">2014-05-19T11:02:59Z</dcterms:created>
  <dcterms:modified xsi:type="dcterms:W3CDTF">2014-06-09T05:56:17Z</dcterms:modified>
</cp:coreProperties>
</file>